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5940" windowHeight="6765" activeTab="0"/>
  </bookViews>
  <sheets>
    <sheet name="BW-PRI-D" sheetId="1" r:id="rId1"/>
  </sheets>
  <definedNames/>
  <calcPr fullCalcOnLoad="1"/>
</workbook>
</file>

<file path=xl/sharedStrings.xml><?xml version="1.0" encoding="utf-8"?>
<sst xmlns="http://schemas.openxmlformats.org/spreadsheetml/2006/main" count="214" uniqueCount="52">
  <si>
    <t>#Cases</t>
  </si>
  <si>
    <t>#Bottles</t>
  </si>
  <si>
    <t>Weight</t>
  </si>
  <si>
    <t>Height (inches)</t>
  </si>
  <si>
    <t>Size</t>
  </si>
  <si>
    <t>Neck Finish</t>
  </si>
  <si>
    <t>1/2 oz</t>
  </si>
  <si>
    <t>18mm-400</t>
  </si>
  <si>
    <t>1 oz</t>
  </si>
  <si>
    <t>20mm-400</t>
  </si>
  <si>
    <t>2 oz</t>
  </si>
  <si>
    <t>4 oz</t>
  </si>
  <si>
    <t>22mm-400</t>
  </si>
  <si>
    <t>8 oz</t>
  </si>
  <si>
    <t>28mm-400</t>
  </si>
  <si>
    <t>16 oz</t>
  </si>
  <si>
    <t>BULK PACK:</t>
  </si>
  <si>
    <t>60 cc</t>
  </si>
  <si>
    <t>33mm-400</t>
  </si>
  <si>
    <t>75 cc</t>
  </si>
  <si>
    <t>38mm-400</t>
  </si>
  <si>
    <t>100 cc</t>
  </si>
  <si>
    <t>120 cc</t>
  </si>
  <si>
    <t>150 cc</t>
  </si>
  <si>
    <t>45mm-400</t>
  </si>
  <si>
    <t>200 cc</t>
  </si>
  <si>
    <t>250 cc</t>
  </si>
  <si>
    <t>300 cc</t>
  </si>
  <si>
    <t>53mm-400</t>
  </si>
  <si>
    <t>400 cc</t>
  </si>
  <si>
    <t>500 cc</t>
  </si>
  <si>
    <t>12-PACK:</t>
  </si>
  <si>
    <t>625 cc</t>
  </si>
  <si>
    <t>750 cc</t>
  </si>
  <si>
    <t>950 cc</t>
  </si>
  <si>
    <t>50 cc</t>
  </si>
  <si>
    <t>30 cc</t>
  </si>
  <si>
    <t>Available Soon</t>
  </si>
  <si>
    <t>1/3 oz</t>
  </si>
  <si>
    <t>20mm-410</t>
  </si>
  <si>
    <t>Container Depot, Inc.</t>
  </si>
  <si>
    <t xml:space="preserve">MODULAR SHRINK-WRAPPED TRAY PACK </t>
  </si>
  <si>
    <t>1000cc</t>
  </si>
  <si>
    <t>n/a</t>
  </si>
  <si>
    <t>In Stock</t>
  </si>
  <si>
    <t>33mm-430</t>
  </si>
  <si>
    <t>#Modules</t>
  </si>
  <si>
    <t>24mm-400</t>
  </si>
  <si>
    <t>Availability</t>
  </si>
  <si>
    <t>G.P.I.</t>
  </si>
  <si>
    <t>132/325</t>
  </si>
  <si>
    <t>75/170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</si>
</sst>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%"/>
    <numFmt numFmtId="170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58"/>
      <color indexed="23"/>
      <name val="Times New Roman"/>
      <family val="1"/>
    </font>
    <font>
      <b/>
      <u val="double"/>
      <sz val="12"/>
      <color indexed="8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8" fontId="4" fillId="0" borderId="0" xfId="17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8" fillId="0" borderId="3" xfId="17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8" fontId="4" fillId="0" borderId="6" xfId="17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8" fontId="4" fillId="0" borderId="8" xfId="16" applyFont="1" applyFill="1" applyBorder="1" applyAlignment="1">
      <alignment horizontal="center"/>
    </xf>
    <xf numFmtId="8" fontId="4" fillId="0" borderId="9" xfId="17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8" fontId="4" fillId="0" borderId="11" xfId="16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8" fontId="4" fillId="0" borderId="13" xfId="16" applyFont="1" applyFill="1" applyBorder="1" applyAlignment="1">
      <alignment horizontal="center"/>
    </xf>
    <xf numFmtId="8" fontId="7" fillId="0" borderId="9" xfId="17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8" fontId="4" fillId="0" borderId="0" xfId="16" applyFont="1" applyFill="1" applyBorder="1" applyAlignment="1">
      <alignment horizontal="center"/>
    </xf>
    <xf numFmtId="8" fontId="7" fillId="0" borderId="0" xfId="17" applyFont="1" applyFill="1" applyBorder="1" applyAlignment="1">
      <alignment horizontal="center"/>
    </xf>
    <xf numFmtId="8" fontId="4" fillId="0" borderId="15" xfId="17" applyFont="1" applyFill="1" applyBorder="1" applyAlignment="1">
      <alignment horizontal="center"/>
    </xf>
    <xf numFmtId="8" fontId="4" fillId="0" borderId="16" xfId="17" applyFont="1" applyFill="1" applyBorder="1" applyAlignment="1">
      <alignment horizontal="center"/>
    </xf>
    <xf numFmtId="170" fontId="4" fillId="0" borderId="8" xfId="0" applyNumberFormat="1" applyFont="1" applyFill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4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A7D"/>
      <rgbColor rgb="00FF660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FF9900"/>
      <rgbColor rgb="003333CC"/>
      <rgbColor rgb="00336666"/>
      <rgbColor rgb="00003300"/>
      <rgbColor rgb="00333300"/>
      <rgbColor rgb="00663300"/>
      <rgbColor rgb="00993366"/>
      <rgbColor rgb="00333399"/>
      <rgbColor rgb="00F37C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13</xdr:row>
      <xdr:rowOff>104775</xdr:rowOff>
    </xdr:from>
    <xdr:to>
      <xdr:col>8</xdr:col>
      <xdr:colOff>1009650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209800"/>
          <a:ext cx="8096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34</xdr:row>
      <xdr:rowOff>152400</xdr:rowOff>
    </xdr:from>
    <xdr:to>
      <xdr:col>8</xdr:col>
      <xdr:colOff>1009650</xdr:colOff>
      <xdr:row>60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5800725"/>
          <a:ext cx="8096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tabSelected="1" workbookViewId="0" topLeftCell="A1">
      <selection activeCell="F61" sqref="F61"/>
    </sheetView>
  </sheetViews>
  <sheetFormatPr defaultColWidth="9.140625" defaultRowHeight="12.75"/>
  <cols>
    <col min="1" max="1" width="16.28125" style="3" customWidth="1"/>
    <col min="2" max="2" width="9.00390625" style="3" customWidth="1"/>
    <col min="3" max="3" width="14.7109375" style="1" customWidth="1"/>
    <col min="4" max="5" width="8.7109375" style="1" customWidth="1"/>
    <col min="6" max="6" width="11.8515625" style="1" customWidth="1"/>
    <col min="7" max="7" width="14.28125" style="1" customWidth="1"/>
    <col min="8" max="8" width="10.7109375" style="2" customWidth="1"/>
    <col min="9" max="9" width="16.7109375" style="3" customWidth="1"/>
    <col min="10" max="176" width="10.7109375" style="3" customWidth="1"/>
    <col min="177" max="16384" width="9.140625" style="3" customWidth="1"/>
  </cols>
  <sheetData>
    <row r="1" spans="2:8" ht="15.75" customHeight="1">
      <c r="B1" s="35" t="str">
        <f>"PACKAGING SPEC. SHEET"</f>
        <v>PACKAGING SPEC. SHEET</v>
      </c>
      <c r="C1" s="36"/>
      <c r="D1" s="36"/>
      <c r="E1" s="36"/>
      <c r="F1" s="36"/>
      <c r="G1" s="36"/>
      <c r="H1" s="36"/>
    </row>
    <row r="2" ht="6" customHeight="1">
      <c r="B2" s="4"/>
    </row>
    <row r="3" spans="2:8" ht="15.75" customHeight="1">
      <c r="B3" s="5" t="str">
        <f>"(1) BOSTON ROUND AMBER GLASS"</f>
        <v>(1) BOSTON ROUND AMBER GLASS</v>
      </c>
      <c r="C3" s="6"/>
      <c r="D3" s="6"/>
      <c r="E3" s="3"/>
      <c r="G3" s="2"/>
      <c r="H3" s="3"/>
    </row>
    <row r="4" ht="13.5" customHeight="1" thickBot="1">
      <c r="B4" s="7" t="str">
        <f>"BULK PACK :"</f>
        <v>BULK PACK :</v>
      </c>
    </row>
    <row r="5" spans="1:8" s="1" customFormat="1" ht="12.75" customHeight="1" thickTop="1">
      <c r="A5" s="3"/>
      <c r="B5" s="8"/>
      <c r="C5" s="9" t="s">
        <v>49</v>
      </c>
      <c r="D5" s="9" t="s">
        <v>0</v>
      </c>
      <c r="E5" s="9" t="s">
        <v>1</v>
      </c>
      <c r="F5" s="9" t="s">
        <v>2</v>
      </c>
      <c r="G5" s="9" t="s">
        <v>3</v>
      </c>
      <c r="H5" s="10"/>
    </row>
    <row r="6" spans="1:8" s="1" customFormat="1" ht="12.75" customHeight="1">
      <c r="A6" s="3"/>
      <c r="B6" s="25" t="s">
        <v>4</v>
      </c>
      <c r="C6" s="12" t="s">
        <v>5</v>
      </c>
      <c r="D6" s="12" t="str">
        <f>"/ Pallet"</f>
        <v>/ Pallet</v>
      </c>
      <c r="E6" s="12" t="str">
        <f>"/ Case"</f>
        <v>/ Case</v>
      </c>
      <c r="F6" s="12" t="str">
        <f>"/ Case (lbs)"</f>
        <v>/ Case (lbs)</v>
      </c>
      <c r="G6" s="12" t="str">
        <f>"/ Pallet"</f>
        <v>/ Pallet</v>
      </c>
      <c r="H6" s="13" t="s">
        <v>48</v>
      </c>
    </row>
    <row r="7" spans="2:8" s="1" customFormat="1" ht="12.75" customHeight="1">
      <c r="B7" s="11" t="s">
        <v>38</v>
      </c>
      <c r="C7" s="15" t="s">
        <v>9</v>
      </c>
      <c r="D7" s="12"/>
      <c r="E7" s="12"/>
      <c r="F7" s="12"/>
      <c r="G7" s="12"/>
      <c r="H7" s="24" t="s">
        <v>37</v>
      </c>
    </row>
    <row r="8" spans="1:8" ht="12.75" customHeight="1">
      <c r="A8" s="1"/>
      <c r="B8" s="14" t="s">
        <v>6</v>
      </c>
      <c r="C8" s="15" t="s">
        <v>7</v>
      </c>
      <c r="D8" s="15">
        <v>50</v>
      </c>
      <c r="E8" s="15">
        <v>540</v>
      </c>
      <c r="F8" s="15">
        <v>32</v>
      </c>
      <c r="G8" s="16">
        <v>48</v>
      </c>
      <c r="H8" s="17" t="s">
        <v>44</v>
      </c>
    </row>
    <row r="9" spans="1:8" ht="12.75" customHeight="1">
      <c r="A9" s="1"/>
      <c r="B9" s="14" t="s">
        <v>8</v>
      </c>
      <c r="C9" s="15" t="s">
        <v>9</v>
      </c>
      <c r="D9" s="15">
        <v>50</v>
      </c>
      <c r="E9" s="15">
        <v>360</v>
      </c>
      <c r="F9" s="15">
        <v>34</v>
      </c>
      <c r="G9" s="16">
        <v>54</v>
      </c>
      <c r="H9" s="17" t="s">
        <v>44</v>
      </c>
    </row>
    <row r="10" spans="1:8" ht="12.75" customHeight="1">
      <c r="A10" s="1"/>
      <c r="B10" s="14" t="s">
        <v>10</v>
      </c>
      <c r="C10" s="15" t="s">
        <v>9</v>
      </c>
      <c r="D10" s="15">
        <v>40</v>
      </c>
      <c r="E10" s="15">
        <v>240</v>
      </c>
      <c r="F10" s="15">
        <v>31</v>
      </c>
      <c r="G10" s="16">
        <v>51</v>
      </c>
      <c r="H10" s="17" t="s">
        <v>44</v>
      </c>
    </row>
    <row r="11" spans="2:8" ht="12.75" customHeight="1">
      <c r="B11" s="14" t="s">
        <v>11</v>
      </c>
      <c r="C11" s="15" t="s">
        <v>12</v>
      </c>
      <c r="D11" s="15">
        <v>40</v>
      </c>
      <c r="E11" s="15">
        <v>128</v>
      </c>
      <c r="F11" s="15">
        <v>27</v>
      </c>
      <c r="G11" s="16">
        <v>52</v>
      </c>
      <c r="H11" s="17" t="s">
        <v>44</v>
      </c>
    </row>
    <row r="12" spans="2:8" ht="12.75" customHeight="1">
      <c r="B12" s="14" t="s">
        <v>11</v>
      </c>
      <c r="C12" s="15" t="s">
        <v>47</v>
      </c>
      <c r="D12" s="15">
        <v>40</v>
      </c>
      <c r="E12" s="15">
        <v>128</v>
      </c>
      <c r="F12" s="15">
        <v>27</v>
      </c>
      <c r="G12" s="16">
        <v>52</v>
      </c>
      <c r="H12" s="24" t="s">
        <v>37</v>
      </c>
    </row>
    <row r="13" spans="1:8" ht="12.75" customHeight="1">
      <c r="A13" s="33" t="s">
        <v>40</v>
      </c>
      <c r="B13" s="14" t="s">
        <v>13</v>
      </c>
      <c r="C13" s="15" t="s">
        <v>14</v>
      </c>
      <c r="D13" s="15">
        <v>28</v>
      </c>
      <c r="E13" s="15">
        <v>96</v>
      </c>
      <c r="F13" s="15">
        <v>38</v>
      </c>
      <c r="G13" s="16">
        <v>51</v>
      </c>
      <c r="H13" s="17" t="s">
        <v>44</v>
      </c>
    </row>
    <row r="14" spans="1:8" ht="13.5" customHeight="1">
      <c r="A14" s="34"/>
      <c r="B14" s="14" t="s">
        <v>15</v>
      </c>
      <c r="C14" s="15" t="s">
        <v>14</v>
      </c>
      <c r="D14" s="15">
        <v>32</v>
      </c>
      <c r="E14" s="15">
        <v>60</v>
      </c>
      <c r="F14" s="15">
        <v>37</v>
      </c>
      <c r="G14" s="16">
        <v>59</v>
      </c>
      <c r="H14" s="17" t="s">
        <v>44</v>
      </c>
    </row>
    <row r="15" spans="1:8" ht="14.25" customHeight="1" thickBot="1">
      <c r="A15" s="34"/>
      <c r="B15" s="18" t="s">
        <v>42</v>
      </c>
      <c r="C15" s="19" t="s">
        <v>45</v>
      </c>
      <c r="D15" s="19" t="s">
        <v>43</v>
      </c>
      <c r="E15" s="19" t="s">
        <v>43</v>
      </c>
      <c r="F15" s="19" t="s">
        <v>43</v>
      </c>
      <c r="G15" s="19" t="s">
        <v>43</v>
      </c>
      <c r="H15" s="28" t="s">
        <v>43</v>
      </c>
    </row>
    <row r="16" spans="1:2" ht="13.5" customHeight="1" thickBot="1" thickTop="1">
      <c r="A16" s="34"/>
      <c r="B16" s="7" t="str">
        <f>"12-PACK :"</f>
        <v>12-PACK :</v>
      </c>
    </row>
    <row r="17" spans="1:8" s="1" customFormat="1" ht="12.75" customHeight="1" thickTop="1">
      <c r="A17" s="34"/>
      <c r="B17" s="8"/>
      <c r="C17" s="9" t="s">
        <v>49</v>
      </c>
      <c r="D17" s="9" t="s">
        <v>0</v>
      </c>
      <c r="E17" s="9" t="s">
        <v>1</v>
      </c>
      <c r="F17" s="9" t="s">
        <v>2</v>
      </c>
      <c r="G17" s="9" t="s">
        <v>3</v>
      </c>
      <c r="H17" s="10"/>
    </row>
    <row r="18" spans="1:8" s="1" customFormat="1" ht="12.75" customHeight="1">
      <c r="A18" s="34"/>
      <c r="B18" s="11" t="s">
        <v>4</v>
      </c>
      <c r="C18" s="12" t="s">
        <v>5</v>
      </c>
      <c r="D18" s="12" t="str">
        <f>"/ Pallet"</f>
        <v>/ Pallet</v>
      </c>
      <c r="E18" s="12" t="str">
        <f>"/ Case"</f>
        <v>/ Case</v>
      </c>
      <c r="F18" s="12" t="str">
        <f>"/ Case (lbs)"</f>
        <v>/ Case (lbs)</v>
      </c>
      <c r="G18" s="12" t="str">
        <f>"/ Pallet"</f>
        <v>/ Pallet</v>
      </c>
      <c r="H18" s="13" t="s">
        <v>48</v>
      </c>
    </row>
    <row r="19" spans="1:8" ht="12.75" customHeight="1">
      <c r="A19" s="34"/>
      <c r="B19" s="14" t="s">
        <v>11</v>
      </c>
      <c r="C19" s="15" t="s">
        <v>12</v>
      </c>
      <c r="D19" s="15">
        <v>245</v>
      </c>
      <c r="E19" s="15">
        <v>12</v>
      </c>
      <c r="F19" s="30">
        <v>2.5</v>
      </c>
      <c r="G19" s="16">
        <v>40</v>
      </c>
      <c r="H19" s="17" t="s">
        <v>44</v>
      </c>
    </row>
    <row r="20" spans="1:8" ht="12.75" customHeight="1">
      <c r="A20" s="34"/>
      <c r="B20" s="14" t="s">
        <v>11</v>
      </c>
      <c r="C20" s="15" t="s">
        <v>47</v>
      </c>
      <c r="D20" s="15">
        <v>245</v>
      </c>
      <c r="E20" s="15">
        <v>12</v>
      </c>
      <c r="F20" s="30">
        <v>2.5</v>
      </c>
      <c r="G20" s="16">
        <v>40</v>
      </c>
      <c r="H20" s="24" t="s">
        <v>37</v>
      </c>
    </row>
    <row r="21" spans="1:8" ht="13.5" customHeight="1">
      <c r="A21" s="34"/>
      <c r="B21" s="14" t="s">
        <v>13</v>
      </c>
      <c r="C21" s="15" t="s">
        <v>14</v>
      </c>
      <c r="D21" s="15" t="s">
        <v>50</v>
      </c>
      <c r="E21" s="15">
        <v>12</v>
      </c>
      <c r="F21" s="30">
        <v>5</v>
      </c>
      <c r="G21" s="16">
        <v>40</v>
      </c>
      <c r="H21" s="17" t="s">
        <v>44</v>
      </c>
    </row>
    <row r="22" spans="1:8" ht="14.25" customHeight="1">
      <c r="A22" s="34"/>
      <c r="B22" s="14" t="s">
        <v>15</v>
      </c>
      <c r="C22" s="15" t="s">
        <v>14</v>
      </c>
      <c r="D22" s="15" t="s">
        <v>51</v>
      </c>
      <c r="E22" s="15">
        <v>12</v>
      </c>
      <c r="F22" s="30">
        <v>7.5</v>
      </c>
      <c r="G22" s="16">
        <v>41</v>
      </c>
      <c r="H22" s="17" t="s">
        <v>44</v>
      </c>
    </row>
    <row r="23" spans="1:8" ht="13.5" customHeight="1" thickBot="1">
      <c r="A23" s="34"/>
      <c r="B23" s="21" t="s">
        <v>42</v>
      </c>
      <c r="C23" s="19" t="s">
        <v>45</v>
      </c>
      <c r="D23" s="22">
        <v>50</v>
      </c>
      <c r="E23" s="22">
        <v>12</v>
      </c>
      <c r="F23" s="32">
        <v>13.5</v>
      </c>
      <c r="G23" s="23">
        <v>50.25</v>
      </c>
      <c r="H23" s="29" t="s">
        <v>44</v>
      </c>
    </row>
    <row r="24" spans="1:8" ht="12.75" customHeight="1" thickBot="1" thickTop="1">
      <c r="A24" s="34"/>
      <c r="B24" s="7" t="s">
        <v>41</v>
      </c>
      <c r="G24" s="26"/>
      <c r="H24" s="27"/>
    </row>
    <row r="25" spans="1:8" s="1" customFormat="1" ht="12.75" customHeight="1" thickTop="1">
      <c r="A25" s="34"/>
      <c r="B25" s="8"/>
      <c r="C25" s="9" t="s">
        <v>49</v>
      </c>
      <c r="D25" s="9" t="s">
        <v>46</v>
      </c>
      <c r="E25" s="9" t="s">
        <v>1</v>
      </c>
      <c r="F25" s="9" t="s">
        <v>2</v>
      </c>
      <c r="G25" s="9" t="s">
        <v>3</v>
      </c>
      <c r="H25" s="10"/>
    </row>
    <row r="26" spans="1:8" s="1" customFormat="1" ht="12.75" customHeight="1">
      <c r="A26" s="34"/>
      <c r="B26" s="11" t="s">
        <v>4</v>
      </c>
      <c r="C26" s="12" t="s">
        <v>5</v>
      </c>
      <c r="D26" s="12" t="str">
        <f>"/ Pallet"</f>
        <v>/ Pallet</v>
      </c>
      <c r="E26" s="12" t="str">
        <f>"/ Module"</f>
        <v>/ Module</v>
      </c>
      <c r="F26" s="12" t="str">
        <f>"/ Module (lbs)"</f>
        <v>/ Module (lbs)</v>
      </c>
      <c r="G26" s="12" t="str">
        <f>"/ Pallet"</f>
        <v>/ Pallet</v>
      </c>
      <c r="H26" s="13" t="s">
        <v>48</v>
      </c>
    </row>
    <row r="27" spans="1:8" s="1" customFormat="1" ht="12.75" customHeight="1">
      <c r="A27" s="34"/>
      <c r="B27" s="14" t="s">
        <v>6</v>
      </c>
      <c r="C27" s="15" t="s">
        <v>7</v>
      </c>
      <c r="D27" s="15">
        <v>130</v>
      </c>
      <c r="E27" s="15">
        <v>195</v>
      </c>
      <c r="F27" s="15">
        <v>12</v>
      </c>
      <c r="G27" s="16">
        <v>41</v>
      </c>
      <c r="H27" s="17" t="s">
        <v>44</v>
      </c>
    </row>
    <row r="28" spans="1:8" s="1" customFormat="1" ht="12.75" customHeight="1">
      <c r="A28" s="34"/>
      <c r="B28" s="14" t="s">
        <v>8</v>
      </c>
      <c r="C28" s="15" t="s">
        <v>39</v>
      </c>
      <c r="D28" s="15">
        <v>108</v>
      </c>
      <c r="E28" s="15">
        <v>120</v>
      </c>
      <c r="F28" s="15">
        <v>12</v>
      </c>
      <c r="G28" s="16">
        <v>43</v>
      </c>
      <c r="H28" s="17" t="s">
        <v>44</v>
      </c>
    </row>
    <row r="29" spans="1:8" ht="16.5" customHeight="1">
      <c r="A29" s="34"/>
      <c r="B29" s="14" t="s">
        <v>10</v>
      </c>
      <c r="C29" s="15" t="s">
        <v>9</v>
      </c>
      <c r="D29" s="15">
        <v>90</v>
      </c>
      <c r="E29" s="15">
        <v>80</v>
      </c>
      <c r="F29" s="15">
        <v>10</v>
      </c>
      <c r="G29" s="16">
        <v>40</v>
      </c>
      <c r="H29" s="17" t="s">
        <v>44</v>
      </c>
    </row>
    <row r="30" spans="1:8" ht="13.5" customHeight="1" thickBot="1">
      <c r="A30" s="34"/>
      <c r="B30" s="18" t="s">
        <v>15</v>
      </c>
      <c r="C30" s="19" t="s">
        <v>14</v>
      </c>
      <c r="D30" s="19">
        <v>55</v>
      </c>
      <c r="E30" s="19">
        <v>18</v>
      </c>
      <c r="F30" s="19">
        <v>10</v>
      </c>
      <c r="G30" s="20">
        <v>40</v>
      </c>
      <c r="H30" s="29" t="s">
        <v>44</v>
      </c>
    </row>
    <row r="31" spans="1:2" ht="13.5" customHeight="1" thickTop="1">
      <c r="A31" s="34"/>
      <c r="B31" s="5" t="str">
        <f>"(2) WIDE MOUTH AMBER GLASS PACKERS"</f>
        <v>(2) WIDE MOUTH AMBER GLASS PACKERS</v>
      </c>
    </row>
    <row r="32" spans="1:2" ht="12.75" customHeight="1" thickBot="1">
      <c r="A32" s="34"/>
      <c r="B32" s="3" t="s">
        <v>16</v>
      </c>
    </row>
    <row r="33" spans="1:8" ht="12.75" customHeight="1" thickTop="1">
      <c r="A33" s="34"/>
      <c r="B33" s="8"/>
      <c r="C33" s="9" t="s">
        <v>49</v>
      </c>
      <c r="D33" s="9" t="s">
        <v>0</v>
      </c>
      <c r="E33" s="9" t="s">
        <v>1</v>
      </c>
      <c r="F33" s="9" t="s">
        <v>2</v>
      </c>
      <c r="G33" s="9" t="s">
        <v>3</v>
      </c>
      <c r="H33" s="10"/>
    </row>
    <row r="34" spans="1:8" ht="12.75" customHeight="1">
      <c r="A34" s="34"/>
      <c r="B34" s="11" t="s">
        <v>4</v>
      </c>
      <c r="C34" s="12" t="s">
        <v>5</v>
      </c>
      <c r="D34" s="12" t="str">
        <f>"/ Pallet"</f>
        <v>/ Pallet</v>
      </c>
      <c r="E34" s="12" t="str">
        <f>"/ Case"</f>
        <v>/ Case</v>
      </c>
      <c r="F34" s="12" t="str">
        <f>"/ Case (lbs)"</f>
        <v>/ Case (lbs)</v>
      </c>
      <c r="G34" s="12" t="str">
        <f>"/ Pallet"</f>
        <v>/ Pallet</v>
      </c>
      <c r="H34" s="13" t="s">
        <v>48</v>
      </c>
    </row>
    <row r="35" spans="1:8" ht="12.75" customHeight="1">
      <c r="A35" s="34"/>
      <c r="B35" s="14" t="s">
        <v>36</v>
      </c>
      <c r="C35" s="15" t="s">
        <v>18</v>
      </c>
      <c r="D35" s="15">
        <v>72</v>
      </c>
      <c r="E35" s="15">
        <v>192</v>
      </c>
      <c r="F35" s="15">
        <v>22</v>
      </c>
      <c r="G35" s="15">
        <v>49</v>
      </c>
      <c r="H35" s="17" t="s">
        <v>44</v>
      </c>
    </row>
    <row r="36" spans="1:8" ht="12.75" customHeight="1">
      <c r="A36" s="34"/>
      <c r="B36" s="14" t="s">
        <v>35</v>
      </c>
      <c r="C36" s="15" t="s">
        <v>18</v>
      </c>
      <c r="D36" s="15">
        <v>50</v>
      </c>
      <c r="E36" s="15">
        <v>216</v>
      </c>
      <c r="F36" s="15">
        <v>34</v>
      </c>
      <c r="G36" s="15">
        <v>51</v>
      </c>
      <c r="H36" s="17" t="s">
        <v>44</v>
      </c>
    </row>
    <row r="37" spans="1:8" ht="12.75" customHeight="1">
      <c r="A37" s="34"/>
      <c r="B37" s="14" t="s">
        <v>17</v>
      </c>
      <c r="C37" s="15" t="s">
        <v>18</v>
      </c>
      <c r="D37" s="15">
        <v>50</v>
      </c>
      <c r="E37" s="15">
        <v>192</v>
      </c>
      <c r="F37" s="15">
        <v>32</v>
      </c>
      <c r="G37" s="15">
        <v>53</v>
      </c>
      <c r="H37" s="17" t="s">
        <v>44</v>
      </c>
    </row>
    <row r="38" spans="1:8" ht="12.75" customHeight="1">
      <c r="A38" s="34"/>
      <c r="B38" s="14" t="s">
        <v>19</v>
      </c>
      <c r="C38" s="15" t="s">
        <v>20</v>
      </c>
      <c r="D38" s="15">
        <v>40</v>
      </c>
      <c r="E38" s="15">
        <v>192</v>
      </c>
      <c r="F38" s="15">
        <v>35</v>
      </c>
      <c r="G38" s="15">
        <v>57</v>
      </c>
      <c r="H38" s="17" t="s">
        <v>44</v>
      </c>
    </row>
    <row r="39" spans="1:8" ht="12.75" customHeight="1">
      <c r="A39" s="34"/>
      <c r="B39" s="14" t="s">
        <v>21</v>
      </c>
      <c r="C39" s="15" t="s">
        <v>20</v>
      </c>
      <c r="D39" s="15">
        <v>40</v>
      </c>
      <c r="E39" s="15">
        <v>192</v>
      </c>
      <c r="F39" s="15">
        <v>39</v>
      </c>
      <c r="G39" s="15">
        <v>59</v>
      </c>
      <c r="H39" s="17" t="s">
        <v>44</v>
      </c>
    </row>
    <row r="40" spans="1:8" ht="12.75" customHeight="1">
      <c r="A40" s="34"/>
      <c r="B40" s="14" t="s">
        <v>22</v>
      </c>
      <c r="C40" s="15" t="s">
        <v>20</v>
      </c>
      <c r="D40" s="15">
        <v>40</v>
      </c>
      <c r="E40" s="15">
        <v>120</v>
      </c>
      <c r="F40" s="15">
        <v>30</v>
      </c>
      <c r="G40" s="15">
        <v>52</v>
      </c>
      <c r="H40" s="17" t="s">
        <v>44</v>
      </c>
    </row>
    <row r="41" spans="1:8" ht="12.75" customHeight="1">
      <c r="A41" s="34"/>
      <c r="B41" s="14" t="s">
        <v>23</v>
      </c>
      <c r="C41" s="15" t="s">
        <v>24</v>
      </c>
      <c r="D41" s="15">
        <v>40</v>
      </c>
      <c r="E41" s="15">
        <v>108</v>
      </c>
      <c r="F41" s="15">
        <v>30</v>
      </c>
      <c r="G41" s="15">
        <v>54</v>
      </c>
      <c r="H41" s="17" t="s">
        <v>44</v>
      </c>
    </row>
    <row r="42" spans="1:8" ht="12.75" customHeight="1">
      <c r="A42" s="34"/>
      <c r="B42" s="14" t="s">
        <v>25</v>
      </c>
      <c r="C42" s="15" t="s">
        <v>24</v>
      </c>
      <c r="D42" s="15">
        <v>40</v>
      </c>
      <c r="E42" s="15">
        <v>72</v>
      </c>
      <c r="F42" s="15">
        <v>22</v>
      </c>
      <c r="G42" s="15">
        <v>51</v>
      </c>
      <c r="H42" s="17" t="s">
        <v>44</v>
      </c>
    </row>
    <row r="43" spans="1:8" s="1" customFormat="1" ht="12.75" customHeight="1">
      <c r="A43" s="34"/>
      <c r="B43" s="14" t="s">
        <v>26</v>
      </c>
      <c r="C43" s="15" t="s">
        <v>24</v>
      </c>
      <c r="D43" s="15">
        <v>40</v>
      </c>
      <c r="E43" s="15">
        <v>72</v>
      </c>
      <c r="F43" s="15">
        <v>27</v>
      </c>
      <c r="G43" s="15">
        <v>54</v>
      </c>
      <c r="H43" s="17" t="s">
        <v>44</v>
      </c>
    </row>
    <row r="44" spans="1:8" s="1" customFormat="1" ht="12.75" customHeight="1">
      <c r="A44" s="34"/>
      <c r="B44" s="14" t="s">
        <v>27</v>
      </c>
      <c r="C44" s="15" t="s">
        <v>28</v>
      </c>
      <c r="D44" s="15">
        <v>40</v>
      </c>
      <c r="E44" s="15">
        <v>60</v>
      </c>
      <c r="F44" s="15">
        <v>29</v>
      </c>
      <c r="G44" s="15">
        <v>57</v>
      </c>
      <c r="H44" s="17" t="s">
        <v>44</v>
      </c>
    </row>
    <row r="45" spans="1:8" s="1" customFormat="1" ht="12.75" customHeight="1">
      <c r="A45" s="34"/>
      <c r="B45" s="14" t="s">
        <v>29</v>
      </c>
      <c r="C45" s="15" t="s">
        <v>28</v>
      </c>
      <c r="D45" s="15">
        <v>40</v>
      </c>
      <c r="E45" s="15">
        <v>60</v>
      </c>
      <c r="F45" s="15">
        <v>30</v>
      </c>
      <c r="G45" s="15">
        <v>61</v>
      </c>
      <c r="H45" s="17" t="s">
        <v>44</v>
      </c>
    </row>
    <row r="46" spans="1:8" s="1" customFormat="1" ht="12.75" customHeight="1">
      <c r="A46" s="34"/>
      <c r="B46" s="14" t="s">
        <v>30</v>
      </c>
      <c r="C46" s="15" t="s">
        <v>28</v>
      </c>
      <c r="D46" s="15">
        <v>24</v>
      </c>
      <c r="E46" s="15">
        <v>60</v>
      </c>
      <c r="F46" s="15">
        <v>38</v>
      </c>
      <c r="G46" s="15">
        <v>53</v>
      </c>
      <c r="H46" s="17" t="s">
        <v>44</v>
      </c>
    </row>
    <row r="47" spans="1:8" ht="13.5" customHeight="1">
      <c r="A47" s="34"/>
      <c r="B47" s="14" t="s">
        <v>32</v>
      </c>
      <c r="C47" s="15" t="s">
        <v>28</v>
      </c>
      <c r="D47" s="15" t="s">
        <v>43</v>
      </c>
      <c r="E47" s="15" t="s">
        <v>43</v>
      </c>
      <c r="F47" s="15" t="s">
        <v>43</v>
      </c>
      <c r="G47" s="15" t="s">
        <v>43</v>
      </c>
      <c r="H47" s="17" t="s">
        <v>43</v>
      </c>
    </row>
    <row r="48" spans="1:8" ht="14.25" customHeight="1">
      <c r="A48" s="34"/>
      <c r="B48" s="14" t="s">
        <v>33</v>
      </c>
      <c r="C48" s="15" t="s">
        <v>28</v>
      </c>
      <c r="D48" s="15" t="s">
        <v>43</v>
      </c>
      <c r="E48" s="15" t="s">
        <v>43</v>
      </c>
      <c r="F48" s="15" t="s">
        <v>43</v>
      </c>
      <c r="G48" s="15" t="s">
        <v>43</v>
      </c>
      <c r="H48" s="17" t="s">
        <v>43</v>
      </c>
    </row>
    <row r="49" spans="1:8" ht="13.5" customHeight="1" thickBot="1">
      <c r="A49" s="34"/>
      <c r="B49" s="18" t="s">
        <v>34</v>
      </c>
      <c r="C49" s="19" t="s">
        <v>28</v>
      </c>
      <c r="D49" s="19" t="s">
        <v>43</v>
      </c>
      <c r="E49" s="19" t="s">
        <v>43</v>
      </c>
      <c r="F49" s="19" t="s">
        <v>43</v>
      </c>
      <c r="G49" s="19" t="s">
        <v>43</v>
      </c>
      <c r="H49" s="28" t="s">
        <v>43</v>
      </c>
    </row>
    <row r="50" spans="1:2" ht="12.75" customHeight="1" thickBot="1" thickTop="1">
      <c r="A50" s="34"/>
      <c r="B50" s="3" t="s">
        <v>31</v>
      </c>
    </row>
    <row r="51" spans="1:8" ht="12.75" customHeight="1" thickTop="1">
      <c r="A51" s="34"/>
      <c r="B51" s="8"/>
      <c r="C51" s="9" t="s">
        <v>49</v>
      </c>
      <c r="D51" s="9" t="s">
        <v>0</v>
      </c>
      <c r="E51" s="9" t="s">
        <v>1</v>
      </c>
      <c r="F51" s="9" t="s">
        <v>2</v>
      </c>
      <c r="G51" s="9" t="s">
        <v>3</v>
      </c>
      <c r="H51" s="10"/>
    </row>
    <row r="52" spans="1:8" ht="12.75" customHeight="1">
      <c r="A52" s="34"/>
      <c r="B52" s="11" t="s">
        <v>4</v>
      </c>
      <c r="C52" s="12" t="s">
        <v>5</v>
      </c>
      <c r="D52" s="12" t="str">
        <f>"/ Pallet"</f>
        <v>/ Pallet</v>
      </c>
      <c r="E52" s="12" t="str">
        <f>"/ Case"</f>
        <v>/ Case</v>
      </c>
      <c r="F52" s="12" t="str">
        <f>"/ Case (lbs)"</f>
        <v>/ Case (lbs)</v>
      </c>
      <c r="G52" s="12" t="str">
        <f>"/ Pallet"</f>
        <v>/ Pallet</v>
      </c>
      <c r="H52" s="13" t="s">
        <v>48</v>
      </c>
    </row>
    <row r="53" spans="1:8" ht="12.75" customHeight="1">
      <c r="A53" s="34"/>
      <c r="B53" s="14" t="s">
        <v>36</v>
      </c>
      <c r="C53" s="15" t="s">
        <v>18</v>
      </c>
      <c r="D53" s="15" t="s">
        <v>43</v>
      </c>
      <c r="E53" s="15" t="s">
        <v>43</v>
      </c>
      <c r="F53" s="15" t="s">
        <v>43</v>
      </c>
      <c r="G53" s="15" t="s">
        <v>43</v>
      </c>
      <c r="H53" s="17" t="s">
        <v>43</v>
      </c>
    </row>
    <row r="54" spans="1:8" ht="12.75" customHeight="1">
      <c r="A54" s="34"/>
      <c r="B54" s="14" t="s">
        <v>35</v>
      </c>
      <c r="C54" s="15" t="s">
        <v>18</v>
      </c>
      <c r="D54" s="15" t="s">
        <v>43</v>
      </c>
      <c r="E54" s="15" t="s">
        <v>43</v>
      </c>
      <c r="F54" s="15" t="s">
        <v>43</v>
      </c>
      <c r="G54" s="15" t="s">
        <v>43</v>
      </c>
      <c r="H54" s="17" t="s">
        <v>43</v>
      </c>
    </row>
    <row r="55" spans="1:8" ht="12.75" customHeight="1">
      <c r="A55" s="34"/>
      <c r="B55" s="14" t="s">
        <v>17</v>
      </c>
      <c r="C55" s="15" t="s">
        <v>18</v>
      </c>
      <c r="D55" s="15">
        <v>400</v>
      </c>
      <c r="E55" s="15">
        <v>12</v>
      </c>
      <c r="F55" s="30">
        <v>2</v>
      </c>
      <c r="G55" s="15">
        <v>41</v>
      </c>
      <c r="H55" s="17" t="s">
        <v>44</v>
      </c>
    </row>
    <row r="56" spans="2:8" ht="12.75" customHeight="1">
      <c r="B56" s="14" t="s">
        <v>19</v>
      </c>
      <c r="C56" s="15" t="s">
        <v>20</v>
      </c>
      <c r="D56" s="15">
        <v>400</v>
      </c>
      <c r="E56" s="15">
        <v>12</v>
      </c>
      <c r="F56" s="30">
        <v>2</v>
      </c>
      <c r="G56" s="15">
        <v>41</v>
      </c>
      <c r="H56" s="17" t="s">
        <v>44</v>
      </c>
    </row>
    <row r="57" spans="2:8" ht="12.75" customHeight="1">
      <c r="B57" s="14" t="s">
        <v>21</v>
      </c>
      <c r="C57" s="15" t="s">
        <v>20</v>
      </c>
      <c r="D57" s="15">
        <v>310</v>
      </c>
      <c r="E57" s="15">
        <v>12</v>
      </c>
      <c r="F57" s="30">
        <v>2.5</v>
      </c>
      <c r="G57" s="15">
        <v>45</v>
      </c>
      <c r="H57" s="17" t="s">
        <v>44</v>
      </c>
    </row>
    <row r="58" spans="2:8" ht="12.75" customHeight="1">
      <c r="B58" s="14" t="s">
        <v>22</v>
      </c>
      <c r="C58" s="15" t="s">
        <v>20</v>
      </c>
      <c r="D58" s="15">
        <v>279</v>
      </c>
      <c r="E58" s="15">
        <v>12</v>
      </c>
      <c r="F58" s="30">
        <v>3</v>
      </c>
      <c r="G58" s="15">
        <v>43</v>
      </c>
      <c r="H58" s="17" t="s">
        <v>44</v>
      </c>
    </row>
    <row r="59" spans="2:8" ht="12.75" customHeight="1">
      <c r="B59" s="14" t="s">
        <v>23</v>
      </c>
      <c r="C59" s="15" t="s">
        <v>24</v>
      </c>
      <c r="D59" s="15">
        <v>224</v>
      </c>
      <c r="E59" s="15">
        <v>12</v>
      </c>
      <c r="F59" s="30">
        <v>3</v>
      </c>
      <c r="G59" s="15">
        <v>40</v>
      </c>
      <c r="H59" s="17" t="s">
        <v>44</v>
      </c>
    </row>
    <row r="60" spans="2:8" ht="12.75" customHeight="1">
      <c r="B60" s="14" t="s">
        <v>25</v>
      </c>
      <c r="C60" s="15" t="s">
        <v>24</v>
      </c>
      <c r="D60" s="15">
        <v>176</v>
      </c>
      <c r="E60" s="15">
        <v>12</v>
      </c>
      <c r="F60" s="30">
        <v>4</v>
      </c>
      <c r="G60" s="15">
        <v>43</v>
      </c>
      <c r="H60" s="17" t="s">
        <v>44</v>
      </c>
    </row>
    <row r="61" spans="2:8" ht="12.75" customHeight="1">
      <c r="B61" s="14" t="s">
        <v>26</v>
      </c>
      <c r="C61" s="15" t="s">
        <v>24</v>
      </c>
      <c r="D61" s="15">
        <v>168</v>
      </c>
      <c r="E61" s="15">
        <v>12</v>
      </c>
      <c r="F61" s="30">
        <v>4.5</v>
      </c>
      <c r="G61" s="15">
        <v>46</v>
      </c>
      <c r="H61" s="17" t="s">
        <v>44</v>
      </c>
    </row>
    <row r="62" spans="2:8" ht="12.75">
      <c r="B62" s="14" t="s">
        <v>27</v>
      </c>
      <c r="C62" s="15" t="s">
        <v>28</v>
      </c>
      <c r="D62" s="15">
        <v>126</v>
      </c>
      <c r="E62" s="15">
        <v>12</v>
      </c>
      <c r="F62" s="30">
        <v>6</v>
      </c>
      <c r="G62" s="15">
        <v>44</v>
      </c>
      <c r="H62" s="17" t="s">
        <v>44</v>
      </c>
    </row>
    <row r="63" spans="2:8" ht="12.75">
      <c r="B63" s="14" t="s">
        <v>29</v>
      </c>
      <c r="C63" s="15" t="s">
        <v>28</v>
      </c>
      <c r="D63" s="15">
        <v>90</v>
      </c>
      <c r="E63" s="15">
        <v>12</v>
      </c>
      <c r="F63" s="30">
        <v>6</v>
      </c>
      <c r="G63" s="15">
        <v>41</v>
      </c>
      <c r="H63" s="17" t="s">
        <v>44</v>
      </c>
    </row>
    <row r="64" spans="2:8" ht="12.75">
      <c r="B64" s="14" t="s">
        <v>30</v>
      </c>
      <c r="C64" s="15" t="s">
        <v>28</v>
      </c>
      <c r="D64" s="15">
        <v>84</v>
      </c>
      <c r="E64" s="15">
        <v>12</v>
      </c>
      <c r="F64" s="30">
        <v>7.5</v>
      </c>
      <c r="G64" s="15">
        <v>44</v>
      </c>
      <c r="H64" s="17" t="s">
        <v>44</v>
      </c>
    </row>
    <row r="65" spans="2:8" ht="12.75">
      <c r="B65" s="14" t="s">
        <v>32</v>
      </c>
      <c r="C65" s="15" t="s">
        <v>28</v>
      </c>
      <c r="D65" s="15">
        <v>78</v>
      </c>
      <c r="E65" s="15">
        <v>12</v>
      </c>
      <c r="F65" s="30">
        <v>9</v>
      </c>
      <c r="G65" s="15">
        <v>45</v>
      </c>
      <c r="H65" s="17" t="s">
        <v>44</v>
      </c>
    </row>
    <row r="66" spans="2:8" ht="12.75">
      <c r="B66" s="14" t="s">
        <v>33</v>
      </c>
      <c r="C66" s="15" t="s">
        <v>28</v>
      </c>
      <c r="D66" s="15">
        <v>78</v>
      </c>
      <c r="E66" s="15">
        <v>12</v>
      </c>
      <c r="F66" s="30">
        <v>9.5</v>
      </c>
      <c r="G66" s="15">
        <v>47</v>
      </c>
      <c r="H66" s="17" t="s">
        <v>44</v>
      </c>
    </row>
    <row r="67" spans="2:8" ht="13.5" thickBot="1">
      <c r="B67" s="18" t="s">
        <v>34</v>
      </c>
      <c r="C67" s="19" t="s">
        <v>28</v>
      </c>
      <c r="D67" s="19">
        <v>60</v>
      </c>
      <c r="E67" s="19">
        <v>12</v>
      </c>
      <c r="F67" s="31">
        <v>11</v>
      </c>
      <c r="G67" s="19">
        <v>50</v>
      </c>
      <c r="H67" s="28" t="s">
        <v>44</v>
      </c>
    </row>
    <row r="68" ht="13.5" thickTop="1"/>
  </sheetData>
  <mergeCells count="2">
    <mergeCell ref="A13:A55"/>
    <mergeCell ref="B1:H1"/>
  </mergeCells>
  <printOptions/>
  <pageMargins left="0.32" right="0" top="0.5" bottom="0" header="0.5" footer="0.5"/>
  <pageSetup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Yu-I Lin</dc:creator>
  <cp:keywords/>
  <dc:description/>
  <cp:lastModifiedBy>Kai</cp:lastModifiedBy>
  <cp:lastPrinted>2004-02-18T20:20:33Z</cp:lastPrinted>
  <dcterms:created xsi:type="dcterms:W3CDTF">1996-10-17T19:27:39Z</dcterms:created>
  <dcterms:modified xsi:type="dcterms:W3CDTF">2004-03-04T01:22:42Z</dcterms:modified>
  <cp:category/>
  <cp:version/>
  <cp:contentType/>
  <cp:contentStatus/>
</cp:coreProperties>
</file>